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ources\Grants\DOCUMENT CENTRE STAGING AREA\Business planning\Recovery Fund\"/>
    </mc:Choice>
  </mc:AlternateContent>
  <xr:revisionPtr revIDLastSave="0" documentId="8_{02704908-503E-4490-941D-8E8FFE0D4F1C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Income, expenditure, balance" sheetId="3" r:id="rId1"/>
    <sheet name="Cashflow 2020-21" sheetId="1" r:id="rId2"/>
    <sheet name="I&amp;E Projection 2021-22" sheetId="4" r:id="rId3"/>
    <sheet name="Sheet2" sheetId="2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4" l="1"/>
  <c r="M19" i="4" l="1"/>
  <c r="L19" i="4"/>
  <c r="K19" i="4"/>
  <c r="J19" i="4"/>
  <c r="I19" i="4"/>
  <c r="H19" i="4"/>
  <c r="G19" i="4"/>
  <c r="F19" i="4"/>
  <c r="E19" i="4"/>
  <c r="D19" i="4"/>
  <c r="C19" i="4"/>
  <c r="B19" i="4"/>
  <c r="N18" i="4"/>
  <c r="N19" i="4" s="1"/>
  <c r="M15" i="4"/>
  <c r="L15" i="4"/>
  <c r="K15" i="4"/>
  <c r="J15" i="4"/>
  <c r="I15" i="4"/>
  <c r="H15" i="4"/>
  <c r="G15" i="4"/>
  <c r="F15" i="4"/>
  <c r="E15" i="4"/>
  <c r="D15" i="4"/>
  <c r="C15" i="4"/>
  <c r="B15" i="4"/>
  <c r="N14" i="4"/>
  <c r="N15" i="4" l="1"/>
  <c r="N23" i="4" s="1"/>
  <c r="B23" i="4"/>
  <c r="F23" i="4"/>
  <c r="J23" i="4"/>
  <c r="L23" i="4"/>
  <c r="C23" i="4"/>
  <c r="G23" i="4"/>
  <c r="K23" i="4"/>
  <c r="D23" i="4"/>
  <c r="H23" i="4"/>
  <c r="E23" i="4"/>
  <c r="I23" i="4"/>
  <c r="M23" i="4"/>
  <c r="B11" i="3"/>
  <c r="N51" i="1" l="1"/>
  <c r="N50" i="1"/>
  <c r="N49" i="1"/>
  <c r="N46" i="1"/>
  <c r="N45" i="1"/>
  <c r="N44" i="1"/>
  <c r="N43" i="1"/>
  <c r="N42" i="1"/>
  <c r="N41" i="1"/>
  <c r="N55" i="1" l="1"/>
  <c r="N56" i="1"/>
  <c r="N30" i="1"/>
  <c r="N31" i="1"/>
  <c r="N32" i="1"/>
  <c r="N33" i="1"/>
  <c r="N34" i="1"/>
  <c r="N35" i="1"/>
  <c r="N36" i="1"/>
  <c r="N37" i="1"/>
  <c r="N38" i="1"/>
  <c r="N39" i="1"/>
  <c r="N40" i="1"/>
  <c r="N47" i="1"/>
  <c r="N48" i="1"/>
  <c r="N29" i="1"/>
  <c r="N52" i="1"/>
  <c r="N53" i="1"/>
  <c r="M24" i="1" l="1"/>
  <c r="L24" i="1"/>
  <c r="K24" i="1"/>
  <c r="J24" i="1"/>
  <c r="I24" i="1"/>
  <c r="H24" i="1"/>
  <c r="G24" i="1"/>
  <c r="F24" i="1"/>
  <c r="E24" i="1"/>
  <c r="D24" i="1"/>
  <c r="C24" i="1"/>
  <c r="B24" i="1"/>
  <c r="N23" i="1"/>
  <c r="N22" i="1"/>
  <c r="N21" i="1"/>
  <c r="N20" i="1"/>
  <c r="N19" i="1"/>
  <c r="N18" i="1"/>
  <c r="N17" i="1"/>
  <c r="N16" i="1"/>
  <c r="N15" i="1"/>
  <c r="N14" i="1"/>
  <c r="N13" i="1"/>
  <c r="N12" i="1"/>
  <c r="M57" i="1"/>
  <c r="L57" i="1"/>
  <c r="K57" i="1"/>
  <c r="J57" i="1"/>
  <c r="I57" i="1"/>
  <c r="H57" i="1"/>
  <c r="G57" i="1"/>
  <c r="F57" i="1"/>
  <c r="E57" i="1"/>
  <c r="D57" i="1"/>
  <c r="C57" i="1"/>
  <c r="B57" i="1"/>
  <c r="N54" i="1"/>
  <c r="N28" i="1"/>
  <c r="E61" i="1" l="1"/>
  <c r="G61" i="1"/>
  <c r="I61" i="1"/>
  <c r="K61" i="1"/>
  <c r="F61" i="1"/>
  <c r="H61" i="1"/>
  <c r="J61" i="1"/>
  <c r="L61" i="1"/>
  <c r="M61" i="1"/>
  <c r="N24" i="1"/>
  <c r="C61" i="1"/>
  <c r="D61" i="1"/>
  <c r="B61" i="1"/>
  <c r="B63" i="1" s="1"/>
  <c r="C59" i="1" s="1"/>
  <c r="C63" i="1" l="1"/>
  <c r="N57" i="1" l="1"/>
  <c r="D59" i="1"/>
  <c r="D63" i="1" s="1"/>
  <c r="E59" i="1" l="1"/>
  <c r="E63" i="1" s="1"/>
  <c r="N61" i="1"/>
  <c r="B25" i="4" s="1"/>
  <c r="C21" i="4" s="1"/>
  <c r="C25" i="4" s="1"/>
  <c r="D21" i="4" s="1"/>
  <c r="D25" i="4" s="1"/>
  <c r="E21" i="4" s="1"/>
  <c r="E25" i="4" s="1"/>
  <c r="F21" i="4" s="1"/>
  <c r="F25" i="4" s="1"/>
  <c r="G21" i="4" l="1"/>
  <c r="G25" i="4" s="1"/>
  <c r="H21" i="4" s="1"/>
  <c r="H25" i="4" s="1"/>
  <c r="I21" i="4" s="1"/>
  <c r="I25" i="4" s="1"/>
  <c r="J21" i="4" s="1"/>
  <c r="J25" i="4" s="1"/>
  <c r="K21" i="4" s="1"/>
  <c r="K25" i="4" s="1"/>
  <c r="L21" i="4" s="1"/>
  <c r="L25" i="4" s="1"/>
  <c r="M21" i="4" s="1"/>
  <c r="M25" i="4" s="1"/>
  <c r="F59" i="1"/>
  <c r="F63" i="1" s="1"/>
  <c r="G59" i="1" l="1"/>
  <c r="G63" i="1" s="1"/>
  <c r="H59" i="1" l="1"/>
  <c r="H63" i="1" s="1"/>
  <c r="I59" i="1" l="1"/>
  <c r="I63" i="1" s="1"/>
  <c r="J59" i="1" l="1"/>
  <c r="J63" i="1" s="1"/>
  <c r="K59" i="1" l="1"/>
  <c r="K63" i="1" s="1"/>
  <c r="L59" i="1" l="1"/>
  <c r="L63" i="1" s="1"/>
  <c r="M59" i="1" l="1"/>
  <c r="M6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Gillian Simison</author>
  </authors>
  <commentList>
    <comment ref="B5" authorId="0" shapeId="0" xr:uid="{FA40E26B-D363-4951-B8C7-0110FB438A54}">
      <text>
        <r>
          <rPr>
            <sz val="9"/>
            <color indexed="81"/>
            <rFont val="Tahoma"/>
            <family val="2"/>
          </rPr>
          <t xml:space="preserve">
Additional notes can be found here</t>
        </r>
      </text>
    </comment>
    <comment ref="A12" authorId="0" shapeId="0" xr:uid="{67508B5E-0990-4B60-9719-9992D77ADE2F}">
      <text>
        <r>
          <rPr>
            <sz val="9"/>
            <color indexed="81"/>
            <rFont val="Tahoma"/>
            <family val="2"/>
          </rPr>
          <t>Such as from the Local Authority that you receive to support your running costs. Please give details in notes column.</t>
        </r>
      </text>
    </comment>
    <comment ref="A13" authorId="0" shapeId="0" xr:uid="{ADF89F54-439D-4929-B18F-E9E8D08502E6}">
      <text>
        <r>
          <rPr>
            <sz val="9"/>
            <color indexed="81"/>
            <rFont val="Tahoma"/>
            <family val="2"/>
          </rPr>
          <t>For projects that are still running at this time. Please give details in the notes column.</t>
        </r>
      </text>
    </comment>
    <comment ref="A14" authorId="0" shapeId="0" xr:uid="{237C80C5-CEF4-49AF-936D-042217F5F481}">
      <text>
        <r>
          <rPr>
            <sz val="9"/>
            <color indexed="81"/>
            <rFont val="Tahoma"/>
            <family val="2"/>
          </rPr>
          <t>Please give details in the notes column.</t>
        </r>
      </text>
    </comment>
    <comment ref="A16" authorId="0" shapeId="0" xr:uid="{BA45B7EF-1B1E-47E4-A928-B90220E2502F}">
      <text>
        <r>
          <rPr>
            <sz val="9"/>
            <color indexed="81"/>
            <rFont val="Tahoma"/>
            <family val="2"/>
          </rPr>
          <t>From admissions, events, shop/café sales, research fees, other trading activity. Please explain what assumptions you are making in the notes column.</t>
        </r>
      </text>
    </comment>
    <comment ref="A17" authorId="0" shapeId="0" xr:uid="{2B9A2C55-4F51-4850-815A-B0E233B231D1}">
      <text>
        <r>
          <rPr>
            <sz val="9"/>
            <color indexed="81"/>
            <rFont val="Tahoma"/>
            <family val="2"/>
          </rPr>
          <t>Will not be relevant to all applicants.</t>
        </r>
      </text>
    </comment>
    <comment ref="A22" authorId="0" shapeId="0" xr:uid="{6A40080B-D6DB-4E8F-8286-4F43C98F0F4F}">
      <text>
        <r>
          <rPr>
            <sz val="9"/>
            <color indexed="81"/>
            <rFont val="Tahoma"/>
            <family val="2"/>
          </rPr>
          <t>May not be relevant to many applicants.</t>
        </r>
      </text>
    </comment>
    <comment ref="A23" authorId="0" shapeId="0" xr:uid="{78663053-69BE-4C9D-9B7C-D50DB4F59702}">
      <text>
        <r>
          <rPr>
            <sz val="9"/>
            <color indexed="81"/>
            <rFont val="Tahoma"/>
            <family val="2"/>
          </rPr>
          <t>Please give details in notes column.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Gillian Simison</author>
    <author>Stephen Baker</author>
  </authors>
  <commentList>
    <comment ref="B5" authorId="0" shapeId="0" xr:uid="{C1FED17D-E03D-4A6E-A645-1793C9EF1CED}">
      <text>
        <r>
          <rPr>
            <sz val="9"/>
            <color indexed="81"/>
            <rFont val="Tahoma"/>
            <family val="2"/>
          </rPr>
          <t>Additional notes can be found here</t>
        </r>
      </text>
    </comment>
    <comment ref="A14" authorId="0" shapeId="0" xr:uid="{F8DF37A3-B19F-4403-9560-251E2FC3447A}">
      <text>
        <r>
          <rPr>
            <sz val="9"/>
            <color indexed="81"/>
            <rFont val="Tahoma"/>
            <family val="2"/>
          </rPr>
          <t>Please give monthly total of all income</t>
        </r>
      </text>
    </comment>
    <comment ref="A18" authorId="1" shapeId="0" xr:uid="{5E104BDE-8A8E-440A-9D45-7FDA0863C6C8}">
      <text>
        <r>
          <rPr>
            <sz val="9"/>
            <color indexed="81"/>
            <rFont val="Tahoma"/>
            <family val="2"/>
          </rPr>
          <t xml:space="preserve">Please give montly total of all expenditure
</t>
        </r>
      </text>
    </comment>
  </commentList>
</comments>
</file>

<file path=xl/sharedStrings.xml><?xml version="1.0" encoding="utf-8"?>
<sst xmlns="http://schemas.openxmlformats.org/spreadsheetml/2006/main" count="130" uniqueCount="83">
  <si>
    <t>Expenditure</t>
  </si>
  <si>
    <t>TOTAL</t>
  </si>
  <si>
    <t>TOTAL EXPENDITURE</t>
  </si>
  <si>
    <t>Income</t>
  </si>
  <si>
    <t>TOTAL INCOME</t>
  </si>
  <si>
    <t>BALANCE B/F</t>
  </si>
  <si>
    <t>SURPLUS/(DEFICIT)</t>
  </si>
  <si>
    <t>BALANCE C/F</t>
  </si>
  <si>
    <t>Budget</t>
  </si>
  <si>
    <t>Organisation name:</t>
  </si>
  <si>
    <t>Actual</t>
  </si>
  <si>
    <t>Budget/actual?</t>
  </si>
  <si>
    <t>Investment Income</t>
  </si>
  <si>
    <t>Salaries</t>
  </si>
  <si>
    <t>National Insurance</t>
  </si>
  <si>
    <t>Pension Costs</t>
  </si>
  <si>
    <t>Rent</t>
  </si>
  <si>
    <t>Rates</t>
  </si>
  <si>
    <t>Heat/Light/Water</t>
  </si>
  <si>
    <t>Print/Post/Stationery</t>
  </si>
  <si>
    <t xml:space="preserve">Legal &amp; Professional </t>
  </si>
  <si>
    <t>Audit &amp; Accountancy</t>
  </si>
  <si>
    <t>Bank Charges</t>
  </si>
  <si>
    <t>Insurance</t>
  </si>
  <si>
    <t>Telephone &amp; internet</t>
  </si>
  <si>
    <t>INCOME</t>
  </si>
  <si>
    <t>NOTES</t>
  </si>
  <si>
    <t>Regular Revenue Funding Grants</t>
  </si>
  <si>
    <t>Project Grants</t>
  </si>
  <si>
    <t>Covid-19 Related Grants</t>
  </si>
  <si>
    <t>Job Retention Scheme Reclaim</t>
  </si>
  <si>
    <t>Donations/gifts</t>
  </si>
  <si>
    <t>Gift Aid</t>
  </si>
  <si>
    <t>Other</t>
  </si>
  <si>
    <t>Bank Interest</t>
  </si>
  <si>
    <t>VAT Reclaim</t>
  </si>
  <si>
    <t>Membership Subscriptions</t>
  </si>
  <si>
    <t>Trading Income</t>
  </si>
  <si>
    <t>EXPENDITURE</t>
  </si>
  <si>
    <t>Instructions:</t>
  </si>
  <si>
    <t>Budget/Actual</t>
  </si>
  <si>
    <t>Hover over cells with red triangles in the corner to read additional notes.</t>
  </si>
  <si>
    <t>Do not edit cells in this colour.</t>
  </si>
  <si>
    <t>The carry forward figure from the end of the previous year should be entered in  the cell marked with the following colour.</t>
  </si>
  <si>
    <t>Do not forget to select budget or actual for each month depending on when you are sumbitting your application</t>
  </si>
  <si>
    <t>Recruitment Costs</t>
  </si>
  <si>
    <t>Restructuring Costs</t>
  </si>
  <si>
    <t>Training</t>
  </si>
  <si>
    <t>Volunteer Expenses</t>
  </si>
  <si>
    <t>Cleaning</t>
  </si>
  <si>
    <t>Subscriptions</t>
  </si>
  <si>
    <t>Licences</t>
  </si>
  <si>
    <t>Office equipment</t>
  </si>
  <si>
    <t>Projects</t>
  </si>
  <si>
    <t>Stock</t>
  </si>
  <si>
    <t>Miscellaneous</t>
  </si>
  <si>
    <t>Marketing</t>
  </si>
  <si>
    <t>Education</t>
  </si>
  <si>
    <t>Events</t>
  </si>
  <si>
    <t>All amounts, both income and expenditure, should be entered as a positive.</t>
  </si>
  <si>
    <t>Your cashflow should include all of your organisation's income and expenditure in these months.</t>
  </si>
  <si>
    <t>The month that your organisation's financial year ends (e.g. March):</t>
  </si>
  <si>
    <t>Please complete:</t>
  </si>
  <si>
    <t>3. The cashflow in the separate sheet of this workbook (see tabs at foot of document)</t>
  </si>
  <si>
    <t>Restricted Reserves</t>
  </si>
  <si>
    <t>Unrestricted Reserves</t>
  </si>
  <si>
    <t>Total Reserves</t>
  </si>
  <si>
    <t>Balance Sheet</t>
  </si>
  <si>
    <t>Income and Expenditure</t>
  </si>
  <si>
    <t>2016/17</t>
  </si>
  <si>
    <t>2017/18</t>
  </si>
  <si>
    <t>2018/19</t>
  </si>
  <si>
    <t>2019/20</t>
  </si>
  <si>
    <t>Comments</t>
  </si>
  <si>
    <t>1. Your organisational funds balance on the 1st of the month in which you are submitting your application</t>
  </si>
  <si>
    <t>2. Your total income and expenditure for the last four years</t>
  </si>
  <si>
    <t>Consultants/Professional Fees</t>
  </si>
  <si>
    <t>Maintenance/Repairs Works</t>
  </si>
  <si>
    <t>Display / Exhibitions</t>
  </si>
  <si>
    <t>Total Income</t>
  </si>
  <si>
    <t xml:space="preserve">Total Expenditure </t>
  </si>
  <si>
    <t>The carry forward figure from the end of the previous year should automatically populate from the 20-21 Cashflow.</t>
  </si>
  <si>
    <t xml:space="preserve">Your projection should include your organisation's income and expenditure in these months on the basis of a successful grant award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</si>
</sst>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EFAB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89FF8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42">
    <xf numFmtId="0" fontId="0" fillId="0" borderId="0" xfId="0"/>
    <xf numFmtId="0" fontId="10" fillId="0" borderId="0" xfId="0" applyFont="1"/>
    <xf numFmtId="0" fontId="8" fillId="0" borderId="0" xfId="0" applyFont="1" applyAlignment="1">
      <alignment horizontal="right"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2" fillId="4" borderId="5" xfId="0" applyFont="1" applyFill="1" applyBorder="1" applyAlignment="1">
      <alignment horizontal="left" vertical="top"/>
    </xf>
    <xf numFmtId="17" fontId="2" fillId="4" borderId="11" xfId="0" applyNumberFormat="1" applyFont="1" applyFill="1" applyBorder="1" applyAlignment="1">
      <alignment horizontal="right" vertical="top"/>
    </xf>
    <xf numFmtId="17" fontId="2" fillId="4" borderId="12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2" fillId="4" borderId="21" xfId="0" applyFont="1" applyFill="1" applyBorder="1" applyAlignment="1">
      <alignment horizontal="left" vertical="top"/>
    </xf>
    <xf numFmtId="17" fontId="2" fillId="0" borderId="19" xfId="0" applyNumberFormat="1" applyFont="1" applyFill="1" applyBorder="1" applyAlignment="1">
      <alignment horizontal="right" vertical="top"/>
    </xf>
    <xf numFmtId="17" fontId="2" fillId="0" borderId="20" xfId="0" applyNumberFormat="1" applyFont="1" applyFill="1" applyBorder="1" applyAlignment="1">
      <alignment horizontal="right" vertical="top"/>
    </xf>
    <xf numFmtId="17" fontId="2" fillId="0" borderId="22" xfId="0" applyNumberFormat="1" applyFont="1" applyFill="1" applyBorder="1" applyAlignment="1">
      <alignment horizontal="right" vertical="top"/>
    </xf>
    <xf numFmtId="0" fontId="3" fillId="0" borderId="14" xfId="0" applyFont="1" applyFill="1" applyBorder="1" applyAlignment="1">
      <alignment vertical="top"/>
    </xf>
    <xf numFmtId="38" fontId="3" fillId="0" borderId="8" xfId="0" applyNumberFormat="1" applyFont="1" applyBorder="1" applyAlignment="1">
      <alignment vertical="top"/>
    </xf>
    <xf numFmtId="38" fontId="3" fillId="0" borderId="9" xfId="0" applyNumberFormat="1" applyFont="1" applyBorder="1" applyAlignment="1">
      <alignment vertical="top"/>
    </xf>
    <xf numFmtId="0" fontId="3" fillId="0" borderId="7" xfId="0" applyFont="1" applyFill="1" applyBorder="1" applyAlignment="1">
      <alignment vertical="top"/>
    </xf>
    <xf numFmtId="38" fontId="3" fillId="0" borderId="15" xfId="0" applyNumberFormat="1" applyFont="1" applyBorder="1" applyAlignment="1">
      <alignment vertical="top"/>
    </xf>
    <xf numFmtId="38" fontId="3" fillId="0" borderId="16" xfId="0" applyNumberFormat="1" applyFont="1" applyBorder="1" applyAlignment="1">
      <alignment vertical="top"/>
    </xf>
    <xf numFmtId="0" fontId="3" fillId="0" borderId="10" xfId="0" applyFont="1" applyFill="1" applyBorder="1" applyAlignment="1">
      <alignment vertical="top"/>
    </xf>
    <xf numFmtId="38" fontId="3" fillId="0" borderId="19" xfId="0" applyNumberFormat="1" applyFont="1" applyBorder="1" applyAlignment="1">
      <alignment vertical="top"/>
    </xf>
    <xf numFmtId="38" fontId="3" fillId="0" borderId="20" xfId="0" applyNumberFormat="1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38" fontId="2" fillId="0" borderId="0" xfId="0" applyNumberFormat="1" applyFont="1" applyFill="1" applyBorder="1" applyAlignment="1">
      <alignment vertical="top"/>
    </xf>
    <xf numFmtId="38" fontId="0" fillId="0" borderId="0" xfId="0" applyNumberFormat="1" applyAlignment="1">
      <alignment vertical="top"/>
    </xf>
    <xf numFmtId="38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top"/>
    </xf>
    <xf numFmtId="38" fontId="6" fillId="0" borderId="0" xfId="0" applyNumberFormat="1" applyFont="1" applyAlignment="1">
      <alignment vertical="top"/>
    </xf>
    <xf numFmtId="38" fontId="7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2" borderId="21" xfId="0" applyFont="1" applyFill="1" applyBorder="1" applyAlignment="1">
      <alignment horizontal="left" vertical="top"/>
    </xf>
    <xf numFmtId="17" fontId="2" fillId="0" borderId="27" xfId="0" applyNumberFormat="1" applyFont="1" applyFill="1" applyBorder="1" applyAlignment="1">
      <alignment horizontal="right" vertical="top"/>
    </xf>
    <xf numFmtId="17" fontId="2" fillId="0" borderId="28" xfId="0" applyNumberFormat="1" applyFont="1" applyFill="1" applyBorder="1" applyAlignment="1">
      <alignment horizontal="right" vertical="top"/>
    </xf>
    <xf numFmtId="0" fontId="2" fillId="2" borderId="5" xfId="0" applyFont="1" applyFill="1" applyBorder="1" applyAlignment="1">
      <alignment horizontal="left" vertical="top"/>
    </xf>
    <xf numFmtId="17" fontId="2" fillId="2" borderId="11" xfId="0" applyNumberFormat="1" applyFont="1" applyFill="1" applyBorder="1" applyAlignment="1">
      <alignment horizontal="right" vertical="top"/>
    </xf>
    <xf numFmtId="17" fontId="2" fillId="2" borderId="12" xfId="0" applyNumberFormat="1" applyFont="1" applyFill="1" applyBorder="1" applyAlignment="1">
      <alignment horizontal="right" vertical="top"/>
    </xf>
    <xf numFmtId="0" fontId="2" fillId="2" borderId="5" xfId="0" applyFont="1" applyFill="1" applyBorder="1" applyAlignment="1">
      <alignment horizontal="right" vertical="top"/>
    </xf>
    <xf numFmtId="38" fontId="2" fillId="5" borderId="0" xfId="0" applyNumberFormat="1" applyFont="1" applyFill="1" applyBorder="1" applyAlignment="1">
      <alignment vertical="top"/>
    </xf>
    <xf numFmtId="0" fontId="2" fillId="5" borderId="5" xfId="0" applyFont="1" applyFill="1" applyBorder="1" applyAlignment="1">
      <alignment vertical="top"/>
    </xf>
    <xf numFmtId="38" fontId="2" fillId="5" borderId="11" xfId="0" applyNumberFormat="1" applyFont="1" applyFill="1" applyBorder="1" applyAlignment="1">
      <alignment vertical="top"/>
    </xf>
    <xf numFmtId="38" fontId="2" fillId="5" borderId="12" xfId="0" applyNumberFormat="1" applyFont="1" applyFill="1" applyBorder="1" applyAlignment="1">
      <alignment vertical="top"/>
    </xf>
    <xf numFmtId="38" fontId="2" fillId="5" borderId="13" xfId="0" applyNumberFormat="1" applyFont="1" applyFill="1" applyBorder="1" applyAlignment="1">
      <alignment vertical="top"/>
    </xf>
    <xf numFmtId="38" fontId="2" fillId="5" borderId="17" xfId="0" applyNumberFormat="1" applyFont="1" applyFill="1" applyBorder="1" applyAlignment="1">
      <alignment vertical="top"/>
    </xf>
    <xf numFmtId="38" fontId="2" fillId="5" borderId="18" xfId="0" applyNumberFormat="1" applyFont="1" applyFill="1" applyBorder="1" applyAlignment="1">
      <alignment vertical="top"/>
    </xf>
    <xf numFmtId="0" fontId="2" fillId="5" borderId="2" xfId="0" applyFont="1" applyFill="1" applyBorder="1" applyAlignment="1">
      <alignment vertical="top"/>
    </xf>
    <xf numFmtId="38" fontId="5" fillId="5" borderId="12" xfId="0" applyNumberFormat="1" applyFont="1" applyFill="1" applyBorder="1" applyAlignment="1">
      <alignment vertical="top"/>
    </xf>
    <xf numFmtId="38" fontId="5" fillId="5" borderId="13" xfId="0" applyNumberFormat="1" applyFont="1" applyFill="1" applyBorder="1" applyAlignment="1">
      <alignment vertical="top"/>
    </xf>
    <xf numFmtId="38" fontId="5" fillId="5" borderId="17" xfId="0" applyNumberFormat="1" applyFont="1" applyFill="1" applyBorder="1" applyAlignment="1">
      <alignment vertical="top"/>
    </xf>
    <xf numFmtId="38" fontId="5" fillId="5" borderId="5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2" fillId="4" borderId="23" xfId="0" applyFont="1" applyFill="1" applyBorder="1" applyAlignment="1">
      <alignment horizontal="right" vertical="top"/>
    </xf>
    <xf numFmtId="38" fontId="3" fillId="5" borderId="24" xfId="0" applyNumberFormat="1" applyFont="1" applyFill="1" applyBorder="1" applyAlignment="1">
      <alignment vertical="top"/>
    </xf>
    <xf numFmtId="38" fontId="3" fillId="5" borderId="29" xfId="0" applyNumberFormat="1" applyFont="1" applyFill="1" applyBorder="1" applyAlignment="1">
      <alignment vertical="top"/>
    </xf>
    <xf numFmtId="38" fontId="3" fillId="5" borderId="30" xfId="0" applyNumberFormat="1" applyFont="1" applyFill="1" applyBorder="1" applyAlignment="1">
      <alignment vertical="top"/>
    </xf>
    <xf numFmtId="38" fontId="2" fillId="5" borderId="2" xfId="0" applyNumberFormat="1" applyFont="1" applyFill="1" applyBorder="1" applyAlignment="1">
      <alignment vertical="top"/>
    </xf>
    <xf numFmtId="0" fontId="1" fillId="4" borderId="3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5" borderId="1" xfId="0" applyFill="1" applyBorder="1" applyAlignment="1">
      <alignment vertical="top"/>
    </xf>
    <xf numFmtId="0" fontId="2" fillId="2" borderId="23" xfId="0" applyFont="1" applyFill="1" applyBorder="1" applyAlignment="1">
      <alignment horizontal="right" vertical="top"/>
    </xf>
    <xf numFmtId="0" fontId="1" fillId="2" borderId="6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 applyProtection="1">
      <alignment horizontal="center" vertical="top"/>
      <protection locked="0"/>
    </xf>
    <xf numFmtId="38" fontId="5" fillId="6" borderId="17" xfId="0" applyNumberFormat="1" applyFont="1" applyFill="1" applyBorder="1" applyAlignment="1">
      <alignment vertical="top"/>
    </xf>
    <xf numFmtId="0" fontId="8" fillId="5" borderId="0" xfId="0" applyFont="1" applyFill="1" applyAlignment="1">
      <alignment vertical="top"/>
    </xf>
    <xf numFmtId="0" fontId="8" fillId="6" borderId="0" xfId="0" applyFont="1" applyFill="1" applyAlignment="1">
      <alignment vertical="top"/>
    </xf>
    <xf numFmtId="38" fontId="3" fillId="0" borderId="34" xfId="0" applyNumberFormat="1" applyFont="1" applyBorder="1" applyAlignment="1">
      <alignment vertical="top"/>
    </xf>
    <xf numFmtId="0" fontId="3" fillId="0" borderId="36" xfId="0" applyFont="1" applyFill="1" applyBorder="1" applyAlignment="1">
      <alignment vertical="top"/>
    </xf>
    <xf numFmtId="0" fontId="3" fillId="0" borderId="37" xfId="0" applyFont="1" applyFill="1" applyBorder="1" applyAlignment="1">
      <alignment vertical="top"/>
    </xf>
    <xf numFmtId="0" fontId="9" fillId="0" borderId="35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9" fillId="0" borderId="35" xfId="0" applyFont="1" applyBorder="1" applyAlignment="1">
      <alignment vertical="top"/>
    </xf>
    <xf numFmtId="0" fontId="0" fillId="4" borderId="1" xfId="0" applyFill="1" applyBorder="1" applyAlignment="1">
      <alignment vertical="top"/>
    </xf>
    <xf numFmtId="0" fontId="2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4" fillId="0" borderId="0" xfId="1" applyFont="1" applyProtection="1">
      <protection locked="0"/>
    </xf>
    <xf numFmtId="0" fontId="14" fillId="0" borderId="0" xfId="1" applyFont="1" applyAlignment="1" applyProtection="1">
      <alignment horizontal="right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4" fillId="0" borderId="0" xfId="1" applyFont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3" borderId="33" xfId="0" applyFill="1" applyBorder="1" applyAlignment="1">
      <alignment vertical="center"/>
    </xf>
    <xf numFmtId="0" fontId="15" fillId="4" borderId="2" xfId="1" applyFont="1" applyFill="1" applyBorder="1" applyAlignment="1" applyProtection="1">
      <alignment vertical="center"/>
      <protection locked="0"/>
    </xf>
    <xf numFmtId="0" fontId="3" fillId="4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8" fillId="0" borderId="25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0" fillId="3" borderId="21" xfId="0" applyFill="1" applyBorder="1" applyAlignment="1">
      <alignment vertical="center"/>
    </xf>
    <xf numFmtId="0" fontId="3" fillId="3" borderId="21" xfId="0" applyFont="1" applyFill="1" applyBorder="1" applyAlignment="1">
      <alignment horizontal="right" vertical="center"/>
    </xf>
    <xf numFmtId="0" fontId="14" fillId="0" borderId="2" xfId="1" applyFont="1" applyBorder="1" applyAlignment="1" applyProtection="1">
      <alignment horizontal="right" vertical="center"/>
      <protection locked="0"/>
    </xf>
    <xf numFmtId="0" fontId="6" fillId="3" borderId="23" xfId="0" applyFont="1" applyFill="1" applyBorder="1" applyAlignment="1">
      <alignment vertical="center"/>
    </xf>
    <xf numFmtId="0" fontId="6" fillId="3" borderId="33" xfId="0" applyFont="1" applyFill="1" applyBorder="1" applyAlignment="1">
      <alignment vertical="center"/>
    </xf>
    <xf numFmtId="0" fontId="6" fillId="3" borderId="32" xfId="0" applyFont="1" applyFill="1" applyBorder="1" applyAlignment="1">
      <alignment vertical="center"/>
    </xf>
    <xf numFmtId="0" fontId="8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3" fillId="0" borderId="17" xfId="0" applyFont="1" applyFill="1" applyBorder="1" applyAlignment="1">
      <alignment vertical="top"/>
    </xf>
    <xf numFmtId="0" fontId="6" fillId="3" borderId="23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8" fillId="4" borderId="3" xfId="0" applyFont="1" applyFill="1" applyBorder="1" applyAlignment="1" applyProtection="1">
      <alignment horizontal="left" vertical="center"/>
      <protection locked="0"/>
    </xf>
    <xf numFmtId="0" fontId="8" fillId="4" borderId="4" xfId="0" applyFont="1" applyFill="1" applyBorder="1" applyAlignment="1" applyProtection="1">
      <alignment horizontal="left" vertical="center"/>
      <protection locked="0"/>
    </xf>
    <xf numFmtId="0" fontId="8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8" fillId="0" borderId="0" xfId="0" applyFont="1" applyAlignment="1" applyProtection="1">
      <alignment horizontal="center" vertical="top"/>
      <protection locked="0"/>
    </xf>
    <xf numFmtId="0" fontId="2" fillId="3" borderId="26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top"/>
    </xf>
  </cellXfs>
  <cellStyles count="2">
    <cellStyle name="Excel Built-in Normal" xfId="1" xr:uid="{1D225D99-D730-46BB-80E0-C5A38ADF30D0}"/>
    <cellStyle name="Normal" xfId="0" builtinId="0"/>
  </cellStyles>
  <dxfs count="0"/>
  <tableStyles count="0" defaultTableStyle="TableStyleMedium2" defaultPivotStyle="PivotStyleLight16"/>
  <colors>
    <mruColors>
      <color rgb="FFFEFAB4"/>
      <color rgb="FF89FF89"/>
      <color rgb="FF00FF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90038-0B39-4E2A-82DC-CDFF417A64E8}">
  <dimension ref="A1:R11"/>
  <sheetViews>
    <sheetView workbookViewId="0">
      <selection activeCell="I8" sqref="I8:M11"/>
    </sheetView>
  </sheetViews>
  <sheetFormatPr defaultColWidth="9.140625" defaultRowHeight="15" x14ac:dyDescent="0.25"/>
  <cols>
    <col min="1" max="1" width="24.5703125" style="14" customWidth="1"/>
    <col min="2" max="2" width="13.28515625" style="14" customWidth="1"/>
    <col min="3" max="3" width="1.140625" style="14" customWidth="1"/>
    <col min="4" max="4" width="12.140625" style="14" customWidth="1"/>
    <col min="5" max="7" width="10.85546875" style="14" customWidth="1"/>
    <col min="8" max="8" width="3.5703125" style="14" customWidth="1"/>
    <col min="9" max="9" width="13" style="14" customWidth="1"/>
    <col min="10" max="13" width="14" style="14" customWidth="1"/>
    <col min="14" max="14" width="1.140625" style="14" customWidth="1"/>
    <col min="15" max="15" width="10.85546875" style="14" customWidth="1"/>
    <col min="16" max="16" width="12.28515625" style="14" customWidth="1"/>
    <col min="17" max="16384" width="9.140625" style="14"/>
  </cols>
  <sheetData>
    <row r="1" spans="1:18" s="4" customFormat="1" ht="15" customHeight="1" thickBot="1" x14ac:dyDescent="0.3">
      <c r="A1" s="82" t="s">
        <v>9</v>
      </c>
      <c r="B1" s="130"/>
      <c r="C1" s="131"/>
      <c r="D1" s="131"/>
      <c r="E1" s="131"/>
      <c r="F1" s="131"/>
      <c r="G1" s="131"/>
      <c r="H1" s="132"/>
      <c r="I1" s="3"/>
      <c r="K1" s="5"/>
      <c r="L1" s="133"/>
      <c r="M1" s="133"/>
      <c r="N1" s="133"/>
    </row>
    <row r="2" spans="1:18" s="4" customFormat="1" ht="17.25" customHeight="1" thickBot="1" x14ac:dyDescent="0.3">
      <c r="A2" s="83" t="s">
        <v>61</v>
      </c>
      <c r="B2" s="6"/>
      <c r="C2" s="6"/>
      <c r="D2" s="6"/>
      <c r="E2" s="6"/>
      <c r="F2" s="6"/>
      <c r="G2" s="130"/>
      <c r="H2" s="132"/>
      <c r="I2" s="3"/>
      <c r="K2" s="5"/>
      <c r="L2" s="7"/>
      <c r="M2" s="7"/>
      <c r="N2" s="7"/>
    </row>
    <row r="3" spans="1:18" s="4" customFormat="1" ht="17.25" customHeight="1" x14ac:dyDescent="0.25">
      <c r="A3" s="83"/>
      <c r="B3" s="6"/>
      <c r="C3" s="6"/>
      <c r="D3" s="6"/>
      <c r="E3" s="6"/>
      <c r="F3" s="6"/>
      <c r="G3" s="6"/>
      <c r="H3" s="6"/>
      <c r="I3" s="3"/>
      <c r="K3" s="5"/>
      <c r="L3" s="7"/>
      <c r="M3" s="7"/>
      <c r="N3" s="7"/>
    </row>
    <row r="4" spans="1:18" s="4" customFormat="1" ht="15" customHeight="1" x14ac:dyDescent="0.2">
      <c r="A4" s="85" t="s">
        <v>62</v>
      </c>
      <c r="B4" s="86" t="s">
        <v>74</v>
      </c>
      <c r="C4" s="36"/>
      <c r="D4" s="6"/>
      <c r="E4" s="6"/>
      <c r="F4" s="6"/>
      <c r="G4" s="6"/>
      <c r="H4" s="6"/>
      <c r="I4" s="3"/>
      <c r="J4" s="56"/>
      <c r="K4" s="57"/>
      <c r="L4" s="7"/>
      <c r="M4" s="7"/>
      <c r="N4" s="7"/>
    </row>
    <row r="5" spans="1:18" s="4" customFormat="1" ht="15.75" x14ac:dyDescent="0.2">
      <c r="A5" s="84"/>
      <c r="B5" s="87" t="s">
        <v>75</v>
      </c>
      <c r="C5" s="69"/>
      <c r="D5" s="6"/>
      <c r="E5" s="6"/>
      <c r="F5" s="6"/>
      <c r="G5" s="6"/>
      <c r="H5" s="6"/>
      <c r="I5" s="3"/>
      <c r="J5" s="56"/>
      <c r="K5" s="57"/>
      <c r="L5" s="7"/>
      <c r="M5" s="7"/>
      <c r="N5" s="7"/>
    </row>
    <row r="6" spans="1:18" s="4" customFormat="1" ht="15" customHeight="1" x14ac:dyDescent="0.2">
      <c r="A6" s="84"/>
      <c r="B6" s="88" t="s">
        <v>63</v>
      </c>
      <c r="C6" s="69"/>
      <c r="D6" s="6"/>
      <c r="E6" s="6"/>
      <c r="F6" s="6"/>
      <c r="G6" s="6"/>
      <c r="H6" s="6"/>
      <c r="I6" s="3"/>
      <c r="J6" s="56"/>
      <c r="K6" s="57"/>
      <c r="L6" s="7"/>
      <c r="M6" s="70"/>
      <c r="N6" s="70"/>
    </row>
    <row r="7" spans="1:18" s="4" customFormat="1" ht="15" customHeight="1" thickBot="1" x14ac:dyDescent="0.25">
      <c r="A7" s="84"/>
      <c r="B7" s="36"/>
      <c r="C7" s="69"/>
      <c r="D7" s="6"/>
      <c r="E7" s="6"/>
      <c r="F7" s="6"/>
      <c r="G7" s="6"/>
      <c r="H7" s="6"/>
      <c r="I7" s="3"/>
      <c r="J7" s="56"/>
      <c r="K7" s="57"/>
      <c r="L7" s="7"/>
      <c r="M7" s="70"/>
      <c r="N7" s="70"/>
    </row>
    <row r="8" spans="1:18" s="90" customFormat="1" ht="15" customHeight="1" thickBot="1" x14ac:dyDescent="0.3">
      <c r="A8" s="97" t="s">
        <v>67</v>
      </c>
      <c r="B8" s="98"/>
      <c r="C8" s="99"/>
      <c r="D8" s="128" t="s">
        <v>73</v>
      </c>
      <c r="E8" s="128"/>
      <c r="F8" s="128"/>
      <c r="G8" s="129"/>
      <c r="I8" s="106" t="s">
        <v>68</v>
      </c>
      <c r="J8" s="107"/>
      <c r="K8" s="107"/>
      <c r="L8" s="107"/>
      <c r="M8" s="99"/>
      <c r="N8" s="99"/>
      <c r="O8" s="126" t="s">
        <v>73</v>
      </c>
      <c r="P8" s="126"/>
      <c r="Q8" s="126"/>
      <c r="R8" s="127"/>
    </row>
    <row r="9" spans="1:18" s="90" customFormat="1" ht="15" customHeight="1" thickBot="1" x14ac:dyDescent="0.3">
      <c r="A9" s="116" t="s">
        <v>64</v>
      </c>
      <c r="B9" s="102">
        <v>0</v>
      </c>
      <c r="C9" s="93"/>
      <c r="D9" s="134"/>
      <c r="E9" s="135"/>
      <c r="F9" s="135"/>
      <c r="G9" s="136"/>
      <c r="I9" s="103"/>
      <c r="J9" s="109" t="s">
        <v>69</v>
      </c>
      <c r="K9" s="111" t="s">
        <v>70</v>
      </c>
      <c r="L9" s="111" t="s">
        <v>71</v>
      </c>
      <c r="M9" s="110" t="s">
        <v>72</v>
      </c>
      <c r="N9" s="104"/>
      <c r="O9" s="89"/>
      <c r="P9" s="89"/>
      <c r="Q9" s="89"/>
      <c r="R9" s="105"/>
    </row>
    <row r="10" spans="1:18" s="90" customFormat="1" ht="16.5" thickBot="1" x14ac:dyDescent="0.3">
      <c r="A10" s="94" t="s">
        <v>65</v>
      </c>
      <c r="B10" s="115">
        <v>0</v>
      </c>
      <c r="C10" s="91"/>
      <c r="D10" s="137"/>
      <c r="E10" s="138"/>
      <c r="F10" s="138"/>
      <c r="G10" s="139"/>
      <c r="I10" s="112" t="s">
        <v>3</v>
      </c>
      <c r="J10" s="108">
        <v>0</v>
      </c>
      <c r="K10" s="102">
        <v>0</v>
      </c>
      <c r="L10" s="108">
        <v>0</v>
      </c>
      <c r="M10" s="102">
        <v>0</v>
      </c>
      <c r="N10" s="89"/>
      <c r="O10" s="137"/>
      <c r="P10" s="138"/>
      <c r="Q10" s="138"/>
      <c r="R10" s="139"/>
    </row>
    <row r="11" spans="1:18" s="92" customFormat="1" ht="15.75" thickBot="1" x14ac:dyDescent="0.3">
      <c r="A11" s="101" t="s">
        <v>66</v>
      </c>
      <c r="B11" s="100">
        <f>SUM(B9:B10)</f>
        <v>0</v>
      </c>
      <c r="C11" s="95"/>
      <c r="D11" s="117"/>
      <c r="E11" s="118"/>
      <c r="F11" s="118"/>
      <c r="G11" s="119"/>
      <c r="I11" s="113" t="s">
        <v>0</v>
      </c>
      <c r="J11" s="96">
        <v>0</v>
      </c>
      <c r="K11" s="114">
        <v>0</v>
      </c>
      <c r="L11" s="96">
        <v>0</v>
      </c>
      <c r="M11" s="114">
        <v>0</v>
      </c>
      <c r="N11" s="95"/>
      <c r="O11" s="123"/>
      <c r="P11" s="124"/>
      <c r="Q11" s="124"/>
      <c r="R11" s="125"/>
    </row>
  </sheetData>
  <mergeCells count="9">
    <mergeCell ref="O11:R11"/>
    <mergeCell ref="O8:R8"/>
    <mergeCell ref="D8:G8"/>
    <mergeCell ref="B1:H1"/>
    <mergeCell ref="L1:N1"/>
    <mergeCell ref="G2:H2"/>
    <mergeCell ref="D9:G9"/>
    <mergeCell ref="D10:G10"/>
    <mergeCell ref="O10:R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6"/>
  <sheetViews>
    <sheetView topLeftCell="C43" workbookViewId="0">
      <selection activeCell="B20" sqref="B20"/>
    </sheetView>
  </sheetViews>
  <sheetFormatPr defaultColWidth="9.140625" defaultRowHeight="15" x14ac:dyDescent="0.25"/>
  <cols>
    <col min="1" max="1" width="30.5703125" style="14" customWidth="1"/>
    <col min="2" max="14" width="13.28515625" style="14" customWidth="1"/>
    <col min="15" max="15" width="26.5703125" style="14" customWidth="1"/>
    <col min="16" max="16384" width="9.140625" style="14"/>
  </cols>
  <sheetData>
    <row r="1" spans="1:15" s="4" customFormat="1" ht="15" customHeight="1" thickBot="1" x14ac:dyDescent="0.3">
      <c r="A1" s="2" t="s">
        <v>9</v>
      </c>
      <c r="B1" s="140"/>
      <c r="C1" s="140"/>
      <c r="D1" s="140"/>
      <c r="E1" s="140"/>
      <c r="F1" s="140"/>
      <c r="G1" s="141"/>
      <c r="H1" s="3"/>
      <c r="J1" s="5"/>
      <c r="K1" s="133"/>
      <c r="L1" s="133"/>
      <c r="M1" s="133"/>
    </row>
    <row r="2" spans="1:15" s="4" customFormat="1" ht="8.25" customHeight="1" x14ac:dyDescent="0.25">
      <c r="A2" s="2"/>
      <c r="B2" s="6"/>
      <c r="C2" s="6"/>
      <c r="D2" s="6"/>
      <c r="E2" s="6"/>
      <c r="F2" s="6"/>
      <c r="G2" s="6"/>
      <c r="H2" s="3"/>
      <c r="J2" s="5"/>
      <c r="K2" s="7"/>
      <c r="L2" s="7"/>
      <c r="M2" s="7"/>
    </row>
    <row r="3" spans="1:15" s="4" customFormat="1" ht="15" customHeight="1" x14ac:dyDescent="0.25">
      <c r="A3" s="2" t="s">
        <v>39</v>
      </c>
      <c r="B3" s="36" t="s">
        <v>60</v>
      </c>
      <c r="D3" s="6"/>
      <c r="E3" s="6"/>
      <c r="F3" s="6"/>
      <c r="G3" s="6"/>
      <c r="H3" s="3"/>
      <c r="I3" s="56"/>
      <c r="J3" s="57"/>
      <c r="K3" s="7"/>
      <c r="L3" s="7"/>
      <c r="M3" s="7"/>
    </row>
    <row r="4" spans="1:15" s="4" customFormat="1" ht="15" customHeight="1" x14ac:dyDescent="0.25">
      <c r="A4" s="2"/>
      <c r="B4" s="81" t="s">
        <v>40</v>
      </c>
      <c r="C4" s="36" t="s">
        <v>44</v>
      </c>
      <c r="D4" s="6"/>
      <c r="E4" s="6"/>
      <c r="F4" s="6"/>
      <c r="G4" s="6"/>
      <c r="H4" s="3"/>
      <c r="I4" s="56"/>
      <c r="J4" s="57"/>
      <c r="K4" s="7"/>
      <c r="L4" s="7"/>
      <c r="M4" s="7"/>
    </row>
    <row r="5" spans="1:15" s="4" customFormat="1" ht="15" customHeight="1" x14ac:dyDescent="0.25">
      <c r="A5" s="2"/>
      <c r="C5" s="36" t="s">
        <v>41</v>
      </c>
      <c r="D5" s="6"/>
      <c r="E5" s="6"/>
      <c r="F5" s="6"/>
      <c r="G5" s="6"/>
      <c r="H5" s="3"/>
      <c r="I5" s="56"/>
      <c r="J5" s="57"/>
      <c r="K5" s="7"/>
      <c r="L5" s="7"/>
      <c r="M5" s="7"/>
    </row>
    <row r="6" spans="1:15" s="4" customFormat="1" ht="15" customHeight="1" x14ac:dyDescent="0.25">
      <c r="A6" s="2"/>
      <c r="B6" s="72"/>
      <c r="C6" s="69" t="s">
        <v>42</v>
      </c>
      <c r="D6" s="6"/>
      <c r="E6" s="6"/>
      <c r="F6" s="6"/>
      <c r="G6" s="6"/>
      <c r="H6" s="3"/>
      <c r="I6" s="56"/>
      <c r="J6" s="57"/>
      <c r="K6" s="7"/>
      <c r="L6" s="7"/>
      <c r="M6" s="7"/>
    </row>
    <row r="7" spans="1:15" s="4" customFormat="1" ht="15" customHeight="1" x14ac:dyDescent="0.25">
      <c r="A7" s="2"/>
      <c r="B7" s="73"/>
      <c r="C7" s="69" t="s">
        <v>43</v>
      </c>
      <c r="D7" s="6"/>
      <c r="E7" s="6"/>
      <c r="F7" s="6"/>
      <c r="G7" s="6"/>
      <c r="H7" s="3"/>
      <c r="I7" s="56"/>
      <c r="J7" s="57"/>
      <c r="K7" s="7"/>
      <c r="L7" s="70"/>
      <c r="M7" s="70"/>
    </row>
    <row r="8" spans="1:15" s="4" customFormat="1" ht="15" customHeight="1" x14ac:dyDescent="0.25">
      <c r="A8" s="2"/>
      <c r="B8" s="36"/>
      <c r="C8" s="69" t="s">
        <v>59</v>
      </c>
      <c r="D8" s="6"/>
      <c r="E8" s="6"/>
      <c r="F8" s="6"/>
      <c r="G8" s="6"/>
      <c r="H8" s="3"/>
      <c r="I8" s="56"/>
      <c r="J8" s="57"/>
      <c r="K8" s="7"/>
      <c r="L8" s="70"/>
      <c r="M8" s="70"/>
    </row>
    <row r="9" spans="1:15" s="4" customFormat="1" ht="6" customHeight="1" thickBot="1" x14ac:dyDescent="0.3">
      <c r="A9" s="2"/>
      <c r="B9" s="8"/>
      <c r="C9" s="8"/>
      <c r="D9" s="8"/>
      <c r="E9" s="8"/>
      <c r="F9" s="8"/>
      <c r="G9" s="8"/>
      <c r="H9" s="9"/>
      <c r="I9" s="8"/>
      <c r="J9" s="8"/>
      <c r="K9" s="8"/>
      <c r="L9" s="8"/>
    </row>
    <row r="10" spans="1:15" ht="15.75" thickBot="1" x14ac:dyDescent="0.3">
      <c r="A10" s="10" t="s">
        <v>25</v>
      </c>
      <c r="B10" s="11">
        <v>43922</v>
      </c>
      <c r="C10" s="12">
        <v>43952</v>
      </c>
      <c r="D10" s="11">
        <v>43983</v>
      </c>
      <c r="E10" s="12">
        <v>44013</v>
      </c>
      <c r="F10" s="11">
        <v>44044</v>
      </c>
      <c r="G10" s="12">
        <v>44075</v>
      </c>
      <c r="H10" s="11">
        <v>44105</v>
      </c>
      <c r="I10" s="12">
        <v>44136</v>
      </c>
      <c r="J10" s="11">
        <v>44166</v>
      </c>
      <c r="K10" s="12">
        <v>44197</v>
      </c>
      <c r="L10" s="11">
        <v>44228</v>
      </c>
      <c r="M10" s="12">
        <v>44256</v>
      </c>
      <c r="N10" s="13" t="s">
        <v>1</v>
      </c>
      <c r="O10" s="63" t="s">
        <v>26</v>
      </c>
    </row>
    <row r="11" spans="1:15" ht="15.75" thickBot="1" x14ac:dyDescent="0.3">
      <c r="A11" s="15" t="s">
        <v>11</v>
      </c>
      <c r="B11" s="16" t="s">
        <v>10</v>
      </c>
      <c r="C11" s="17" t="s">
        <v>10</v>
      </c>
      <c r="D11" s="17" t="s">
        <v>10</v>
      </c>
      <c r="E11" s="17" t="s">
        <v>10</v>
      </c>
      <c r="F11" s="17" t="s">
        <v>8</v>
      </c>
      <c r="G11" s="17" t="s">
        <v>8</v>
      </c>
      <c r="H11" s="17" t="s">
        <v>8</v>
      </c>
      <c r="I11" s="17" t="s">
        <v>8</v>
      </c>
      <c r="J11" s="17" t="s">
        <v>8</v>
      </c>
      <c r="K11" s="17" t="s">
        <v>8</v>
      </c>
      <c r="L11" s="17" t="s">
        <v>8</v>
      </c>
      <c r="M11" s="18" t="s">
        <v>8</v>
      </c>
      <c r="N11" s="58"/>
      <c r="O11" s="80"/>
    </row>
    <row r="12" spans="1:15" x14ac:dyDescent="0.25">
      <c r="A12" s="19" t="s">
        <v>27</v>
      </c>
      <c r="B12" s="20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59">
        <f>SUM(B12:M12)</f>
        <v>0</v>
      </c>
      <c r="O12" s="65"/>
    </row>
    <row r="13" spans="1:15" x14ac:dyDescent="0.25">
      <c r="A13" s="22" t="s">
        <v>28</v>
      </c>
      <c r="B13" s="23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60">
        <f>SUM(B13:M13)</f>
        <v>0</v>
      </c>
      <c r="O13" s="65"/>
    </row>
    <row r="14" spans="1:15" x14ac:dyDescent="0.25">
      <c r="A14" s="22" t="s">
        <v>29</v>
      </c>
      <c r="B14" s="23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60">
        <f t="shared" ref="N14:N20" si="0">SUM(B14:M14)</f>
        <v>0</v>
      </c>
      <c r="O14" s="65"/>
    </row>
    <row r="15" spans="1:15" x14ac:dyDescent="0.25">
      <c r="A15" s="22" t="s">
        <v>30</v>
      </c>
      <c r="B15" s="23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60">
        <f t="shared" si="0"/>
        <v>0</v>
      </c>
      <c r="O15" s="65"/>
    </row>
    <row r="16" spans="1:15" x14ac:dyDescent="0.25">
      <c r="A16" s="22" t="s">
        <v>37</v>
      </c>
      <c r="B16" s="23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60">
        <f t="shared" si="0"/>
        <v>0</v>
      </c>
      <c r="O16" s="65"/>
    </row>
    <row r="17" spans="1:15" x14ac:dyDescent="0.25">
      <c r="A17" s="22" t="s">
        <v>36</v>
      </c>
      <c r="B17" s="23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60">
        <f t="shared" si="0"/>
        <v>0</v>
      </c>
      <c r="O17" s="65"/>
    </row>
    <row r="18" spans="1:15" x14ac:dyDescent="0.25">
      <c r="A18" s="22" t="s">
        <v>31</v>
      </c>
      <c r="B18" s="23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60">
        <f t="shared" si="0"/>
        <v>0</v>
      </c>
      <c r="O18" s="65"/>
    </row>
    <row r="19" spans="1:15" x14ac:dyDescent="0.25">
      <c r="A19" s="22" t="s">
        <v>34</v>
      </c>
      <c r="B19" s="23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60">
        <f t="shared" si="0"/>
        <v>0</v>
      </c>
      <c r="O19" s="65"/>
    </row>
    <row r="20" spans="1:15" x14ac:dyDescent="0.25">
      <c r="A20" s="22" t="s">
        <v>32</v>
      </c>
      <c r="B20" s="23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60">
        <f t="shared" si="0"/>
        <v>0</v>
      </c>
      <c r="O20" s="65"/>
    </row>
    <row r="21" spans="1:15" x14ac:dyDescent="0.25">
      <c r="A21" s="22" t="s">
        <v>35</v>
      </c>
      <c r="B21" s="23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60">
        <f>SUM(B21:M21)</f>
        <v>0</v>
      </c>
      <c r="O21" s="65"/>
    </row>
    <row r="22" spans="1:15" x14ac:dyDescent="0.25">
      <c r="A22" s="22" t="s">
        <v>12</v>
      </c>
      <c r="B22" s="23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60">
        <f>SUM(B22:M22)</f>
        <v>0</v>
      </c>
      <c r="O22" s="65"/>
    </row>
    <row r="23" spans="1:15" ht="15.75" thickBot="1" x14ac:dyDescent="0.3">
      <c r="A23" s="25" t="s">
        <v>33</v>
      </c>
      <c r="B23" s="26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61">
        <f>SUM(B23:M23)</f>
        <v>0</v>
      </c>
      <c r="O23" s="65"/>
    </row>
    <row r="24" spans="1:15" ht="15.75" thickBot="1" x14ac:dyDescent="0.3">
      <c r="A24" s="45" t="s">
        <v>4</v>
      </c>
      <c r="B24" s="46">
        <f t="shared" ref="B24:N24" si="1">SUM(B12:B23)</f>
        <v>0</v>
      </c>
      <c r="C24" s="47">
        <f t="shared" si="1"/>
        <v>0</v>
      </c>
      <c r="D24" s="47">
        <f t="shared" si="1"/>
        <v>0</v>
      </c>
      <c r="E24" s="47">
        <f t="shared" si="1"/>
        <v>0</v>
      </c>
      <c r="F24" s="47">
        <f t="shared" si="1"/>
        <v>0</v>
      </c>
      <c r="G24" s="47">
        <f t="shared" si="1"/>
        <v>0</v>
      </c>
      <c r="H24" s="47">
        <f t="shared" si="1"/>
        <v>0</v>
      </c>
      <c r="I24" s="47">
        <f t="shared" si="1"/>
        <v>0</v>
      </c>
      <c r="J24" s="47">
        <f t="shared" si="1"/>
        <v>0</v>
      </c>
      <c r="K24" s="47">
        <f t="shared" si="1"/>
        <v>0</v>
      </c>
      <c r="L24" s="47">
        <f t="shared" si="1"/>
        <v>0</v>
      </c>
      <c r="M24" s="48">
        <f t="shared" si="1"/>
        <v>0</v>
      </c>
      <c r="N24" s="62">
        <f t="shared" si="1"/>
        <v>0</v>
      </c>
      <c r="O24" s="66"/>
    </row>
    <row r="25" spans="1:15" ht="15.75" thickBot="1" x14ac:dyDescent="0.3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44"/>
      <c r="O25" s="65"/>
    </row>
    <row r="26" spans="1:15" ht="15.75" thickBot="1" x14ac:dyDescent="0.3">
      <c r="A26" s="40" t="s">
        <v>38</v>
      </c>
      <c r="B26" s="41">
        <v>43922</v>
      </c>
      <c r="C26" s="42">
        <v>43952</v>
      </c>
      <c r="D26" s="41">
        <v>43983</v>
      </c>
      <c r="E26" s="42">
        <v>44013</v>
      </c>
      <c r="F26" s="41">
        <v>44044</v>
      </c>
      <c r="G26" s="42">
        <v>44075</v>
      </c>
      <c r="H26" s="41">
        <v>44105</v>
      </c>
      <c r="I26" s="42">
        <v>44136</v>
      </c>
      <c r="J26" s="41">
        <v>44166</v>
      </c>
      <c r="K26" s="42">
        <v>44197</v>
      </c>
      <c r="L26" s="41">
        <v>44228</v>
      </c>
      <c r="M26" s="42">
        <v>44256</v>
      </c>
      <c r="N26" s="43" t="s">
        <v>1</v>
      </c>
      <c r="O26" s="68" t="s">
        <v>26</v>
      </c>
    </row>
    <row r="27" spans="1:15" ht="15.75" thickBot="1" x14ac:dyDescent="0.3">
      <c r="A27" s="37" t="s">
        <v>11</v>
      </c>
      <c r="B27" s="38" t="s">
        <v>10</v>
      </c>
      <c r="C27" s="17" t="s">
        <v>10</v>
      </c>
      <c r="D27" s="17" t="s">
        <v>10</v>
      </c>
      <c r="E27" s="17" t="s">
        <v>10</v>
      </c>
      <c r="F27" s="17" t="s">
        <v>8</v>
      </c>
      <c r="G27" s="17" t="s">
        <v>8</v>
      </c>
      <c r="H27" s="17" t="s">
        <v>8</v>
      </c>
      <c r="I27" s="17" t="s">
        <v>8</v>
      </c>
      <c r="J27" s="17" t="s">
        <v>8</v>
      </c>
      <c r="K27" s="17" t="s">
        <v>8</v>
      </c>
      <c r="L27" s="17" t="s">
        <v>8</v>
      </c>
      <c r="M27" s="39" t="s">
        <v>8</v>
      </c>
      <c r="N27" s="67"/>
      <c r="O27" s="64"/>
    </row>
    <row r="28" spans="1:15" x14ac:dyDescent="0.25">
      <c r="A28" s="19" t="s">
        <v>13</v>
      </c>
      <c r="B28" s="20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59">
        <f t="shared" ref="N28:N54" si="2">SUM(B28:M28)</f>
        <v>0</v>
      </c>
      <c r="O28" s="65"/>
    </row>
    <row r="29" spans="1:15" x14ac:dyDescent="0.25">
      <c r="A29" s="22" t="s">
        <v>14</v>
      </c>
      <c r="B29" s="23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60">
        <f t="shared" si="2"/>
        <v>0</v>
      </c>
      <c r="O29" s="65"/>
    </row>
    <row r="30" spans="1:15" x14ac:dyDescent="0.25">
      <c r="A30" s="22" t="s">
        <v>15</v>
      </c>
      <c r="B30" s="23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60">
        <f t="shared" ref="N30:N51" si="3">SUM(B30:M30)</f>
        <v>0</v>
      </c>
      <c r="O30" s="65"/>
    </row>
    <row r="31" spans="1:15" x14ac:dyDescent="0.25">
      <c r="A31" s="22" t="s">
        <v>46</v>
      </c>
      <c r="B31" s="23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60">
        <f t="shared" si="3"/>
        <v>0</v>
      </c>
      <c r="O31" s="65"/>
    </row>
    <row r="32" spans="1:15" x14ac:dyDescent="0.25">
      <c r="A32" s="22" t="s">
        <v>45</v>
      </c>
      <c r="B32" s="23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60">
        <f t="shared" si="3"/>
        <v>0</v>
      </c>
      <c r="O32" s="65"/>
    </row>
    <row r="33" spans="1:15" x14ac:dyDescent="0.25">
      <c r="A33" s="22" t="s">
        <v>47</v>
      </c>
      <c r="B33" s="23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60">
        <f t="shared" si="3"/>
        <v>0</v>
      </c>
      <c r="O33" s="65"/>
    </row>
    <row r="34" spans="1:15" x14ac:dyDescent="0.25">
      <c r="A34" s="22" t="s">
        <v>48</v>
      </c>
      <c r="B34" s="23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60">
        <f t="shared" si="3"/>
        <v>0</v>
      </c>
      <c r="O34" s="65"/>
    </row>
    <row r="35" spans="1:15" x14ac:dyDescent="0.25">
      <c r="A35" s="22" t="s">
        <v>16</v>
      </c>
      <c r="B35" s="23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60">
        <f t="shared" si="3"/>
        <v>0</v>
      </c>
      <c r="O35" s="65"/>
    </row>
    <row r="36" spans="1:15" x14ac:dyDescent="0.25">
      <c r="A36" s="22" t="s">
        <v>17</v>
      </c>
      <c r="B36" s="23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60">
        <f t="shared" si="3"/>
        <v>0</v>
      </c>
      <c r="O36" s="65"/>
    </row>
    <row r="37" spans="1:15" x14ac:dyDescent="0.25">
      <c r="A37" s="22" t="s">
        <v>18</v>
      </c>
      <c r="B37" s="23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60">
        <f t="shared" si="3"/>
        <v>0</v>
      </c>
      <c r="O37" s="65"/>
    </row>
    <row r="38" spans="1:15" x14ac:dyDescent="0.25">
      <c r="A38" s="22" t="s">
        <v>23</v>
      </c>
      <c r="B38" s="23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60">
        <f t="shared" si="3"/>
        <v>0</v>
      </c>
      <c r="O38" s="65"/>
    </row>
    <row r="39" spans="1:15" x14ac:dyDescent="0.25">
      <c r="A39" s="22" t="s">
        <v>24</v>
      </c>
      <c r="B39" s="23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60">
        <f t="shared" si="3"/>
        <v>0</v>
      </c>
      <c r="O39" s="65"/>
    </row>
    <row r="40" spans="1:15" x14ac:dyDescent="0.25">
      <c r="A40" s="22" t="s">
        <v>19</v>
      </c>
      <c r="B40" s="23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60">
        <f t="shared" si="3"/>
        <v>0</v>
      </c>
      <c r="O40" s="65"/>
    </row>
    <row r="41" spans="1:15" x14ac:dyDescent="0.25">
      <c r="A41" s="77" t="s">
        <v>50</v>
      </c>
      <c r="B41" s="23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60">
        <f t="shared" si="3"/>
        <v>0</v>
      </c>
      <c r="O41" s="65"/>
    </row>
    <row r="42" spans="1:15" x14ac:dyDescent="0.25">
      <c r="A42" s="78" t="s">
        <v>51</v>
      </c>
      <c r="B42" s="23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60">
        <f t="shared" si="3"/>
        <v>0</v>
      </c>
      <c r="O42" s="65"/>
    </row>
    <row r="43" spans="1:15" x14ac:dyDescent="0.25">
      <c r="A43" s="77" t="s">
        <v>52</v>
      </c>
      <c r="B43" s="23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60">
        <f t="shared" si="3"/>
        <v>0</v>
      </c>
      <c r="O43" s="65"/>
    </row>
    <row r="44" spans="1:15" x14ac:dyDescent="0.25">
      <c r="A44" s="22" t="s">
        <v>20</v>
      </c>
      <c r="B44" s="23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60">
        <f t="shared" si="3"/>
        <v>0</v>
      </c>
      <c r="O44" s="65"/>
    </row>
    <row r="45" spans="1:15" x14ac:dyDescent="0.25">
      <c r="A45" s="22" t="s">
        <v>21</v>
      </c>
      <c r="B45" s="23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60">
        <f t="shared" si="3"/>
        <v>0</v>
      </c>
      <c r="O45" s="65"/>
    </row>
    <row r="46" spans="1:15" x14ac:dyDescent="0.25">
      <c r="A46" s="22" t="s">
        <v>22</v>
      </c>
      <c r="B46" s="23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60">
        <f t="shared" si="3"/>
        <v>0</v>
      </c>
      <c r="O46" s="65"/>
    </row>
    <row r="47" spans="1:15" x14ac:dyDescent="0.25">
      <c r="A47" s="22" t="s">
        <v>76</v>
      </c>
      <c r="B47" s="23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60">
        <f t="shared" si="3"/>
        <v>0</v>
      </c>
      <c r="O47" s="65"/>
    </row>
    <row r="48" spans="1:15" x14ac:dyDescent="0.25">
      <c r="A48" s="22" t="s">
        <v>56</v>
      </c>
      <c r="B48" s="23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60">
        <f t="shared" si="3"/>
        <v>0</v>
      </c>
      <c r="O48" s="65"/>
    </row>
    <row r="49" spans="1:15" x14ac:dyDescent="0.25">
      <c r="A49" s="57" t="s">
        <v>57</v>
      </c>
      <c r="B49" s="23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60">
        <f t="shared" si="3"/>
        <v>0</v>
      </c>
      <c r="O49" s="65"/>
    </row>
    <row r="50" spans="1:15" x14ac:dyDescent="0.25">
      <c r="A50" s="75" t="s">
        <v>78</v>
      </c>
      <c r="B50" s="7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60">
        <f t="shared" si="3"/>
        <v>0</v>
      </c>
      <c r="O50" s="65"/>
    </row>
    <row r="51" spans="1:15" x14ac:dyDescent="0.25">
      <c r="A51" s="76" t="s">
        <v>58</v>
      </c>
      <c r="B51" s="7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60">
        <f t="shared" si="3"/>
        <v>0</v>
      </c>
      <c r="O51" s="65"/>
    </row>
    <row r="52" spans="1:15" x14ac:dyDescent="0.25">
      <c r="A52" s="32" t="s">
        <v>77</v>
      </c>
      <c r="B52" s="23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60">
        <f t="shared" si="2"/>
        <v>0</v>
      </c>
      <c r="O52" s="65"/>
    </row>
    <row r="53" spans="1:15" x14ac:dyDescent="0.25">
      <c r="A53" s="22" t="s">
        <v>49</v>
      </c>
      <c r="B53" s="23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60">
        <f t="shared" si="2"/>
        <v>0</v>
      </c>
      <c r="O53" s="65"/>
    </row>
    <row r="54" spans="1:15" x14ac:dyDescent="0.25">
      <c r="A54" s="79" t="s">
        <v>53</v>
      </c>
      <c r="B54" s="23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60">
        <f t="shared" si="2"/>
        <v>0</v>
      </c>
      <c r="O54" s="65"/>
    </row>
    <row r="55" spans="1:15" x14ac:dyDescent="0.25">
      <c r="A55" s="32" t="s">
        <v>54</v>
      </c>
      <c r="B55" s="23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60">
        <f t="shared" ref="N55:N56" si="4">SUM(B55:M55)</f>
        <v>0</v>
      </c>
      <c r="O55" s="65"/>
    </row>
    <row r="56" spans="1:15" ht="15.75" thickBot="1" x14ac:dyDescent="0.3">
      <c r="A56" s="22" t="s">
        <v>55</v>
      </c>
      <c r="B56" s="23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60">
        <f t="shared" si="4"/>
        <v>0</v>
      </c>
      <c r="O56" s="65"/>
    </row>
    <row r="57" spans="1:15" ht="15.75" thickBot="1" x14ac:dyDescent="0.3">
      <c r="A57" s="45" t="s">
        <v>2</v>
      </c>
      <c r="B57" s="49">
        <f t="shared" ref="B57:N57" si="5">SUM(B28:B56)</f>
        <v>0</v>
      </c>
      <c r="C57" s="47">
        <f t="shared" si="5"/>
        <v>0</v>
      </c>
      <c r="D57" s="47">
        <f t="shared" si="5"/>
        <v>0</v>
      </c>
      <c r="E57" s="47">
        <f t="shared" si="5"/>
        <v>0</v>
      </c>
      <c r="F57" s="47">
        <f t="shared" si="5"/>
        <v>0</v>
      </c>
      <c r="G57" s="47">
        <f t="shared" si="5"/>
        <v>0</v>
      </c>
      <c r="H57" s="47">
        <f t="shared" si="5"/>
        <v>0</v>
      </c>
      <c r="I57" s="47">
        <f t="shared" si="5"/>
        <v>0</v>
      </c>
      <c r="J57" s="47">
        <f t="shared" si="5"/>
        <v>0</v>
      </c>
      <c r="K57" s="47">
        <f t="shared" si="5"/>
        <v>0</v>
      </c>
      <c r="L57" s="47">
        <f t="shared" si="5"/>
        <v>0</v>
      </c>
      <c r="M57" s="50">
        <f t="shared" si="5"/>
        <v>0</v>
      </c>
      <c r="N57" s="62">
        <f t="shared" si="5"/>
        <v>0</v>
      </c>
      <c r="O57" s="65"/>
    </row>
    <row r="58" spans="1:15" ht="6" customHeight="1" thickBot="1" x14ac:dyDescent="0.3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5" s="32" customFormat="1" ht="13.5" thickBot="1" x14ac:dyDescent="0.3">
      <c r="A59" s="51" t="s">
        <v>5</v>
      </c>
      <c r="B59" s="71">
        <v>0</v>
      </c>
      <c r="C59" s="52">
        <f t="shared" ref="C59:M59" si="6">B63</f>
        <v>0</v>
      </c>
      <c r="D59" s="52">
        <f t="shared" si="6"/>
        <v>0</v>
      </c>
      <c r="E59" s="52">
        <f t="shared" si="6"/>
        <v>0</v>
      </c>
      <c r="F59" s="52">
        <f t="shared" si="6"/>
        <v>0</v>
      </c>
      <c r="G59" s="52">
        <f t="shared" si="6"/>
        <v>0</v>
      </c>
      <c r="H59" s="52">
        <f t="shared" si="6"/>
        <v>0</v>
      </c>
      <c r="I59" s="52">
        <f t="shared" si="6"/>
        <v>0</v>
      </c>
      <c r="J59" s="52">
        <f t="shared" si="6"/>
        <v>0</v>
      </c>
      <c r="K59" s="52">
        <f t="shared" si="6"/>
        <v>0</v>
      </c>
      <c r="L59" s="52">
        <f t="shared" si="6"/>
        <v>0</v>
      </c>
      <c r="M59" s="53">
        <f t="shared" si="6"/>
        <v>0</v>
      </c>
      <c r="N59" s="31"/>
    </row>
    <row r="60" spans="1:15" ht="6" customHeight="1" thickBot="1" x14ac:dyDescent="0.3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5" s="33" customFormat="1" ht="15.75" thickBot="1" x14ac:dyDescent="0.3">
      <c r="A61" s="51" t="s">
        <v>6</v>
      </c>
      <c r="B61" s="54">
        <f t="shared" ref="B61:N61" si="7">B24-B57</f>
        <v>0</v>
      </c>
      <c r="C61" s="52">
        <f t="shared" si="7"/>
        <v>0</v>
      </c>
      <c r="D61" s="52">
        <f t="shared" si="7"/>
        <v>0</v>
      </c>
      <c r="E61" s="52">
        <f t="shared" si="7"/>
        <v>0</v>
      </c>
      <c r="F61" s="52">
        <f t="shared" si="7"/>
        <v>0</v>
      </c>
      <c r="G61" s="52">
        <f t="shared" si="7"/>
        <v>0</v>
      </c>
      <c r="H61" s="52">
        <f t="shared" si="7"/>
        <v>0</v>
      </c>
      <c r="I61" s="52">
        <f t="shared" si="7"/>
        <v>0</v>
      </c>
      <c r="J61" s="52">
        <f t="shared" si="7"/>
        <v>0</v>
      </c>
      <c r="K61" s="52">
        <f t="shared" si="7"/>
        <v>0</v>
      </c>
      <c r="L61" s="52">
        <f t="shared" si="7"/>
        <v>0</v>
      </c>
      <c r="M61" s="53">
        <f t="shared" si="7"/>
        <v>0</v>
      </c>
      <c r="N61" s="55">
        <f t="shared" si="7"/>
        <v>0</v>
      </c>
    </row>
    <row r="62" spans="1:15" ht="6" customHeight="1" thickBot="1" x14ac:dyDescent="0.3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3" spans="1:15" s="33" customFormat="1" ht="15.75" thickBot="1" x14ac:dyDescent="0.3">
      <c r="A63" s="51" t="s">
        <v>7</v>
      </c>
      <c r="B63" s="54">
        <f t="shared" ref="B63:M63" si="8">B59+B61</f>
        <v>0</v>
      </c>
      <c r="C63" s="52">
        <f t="shared" si="8"/>
        <v>0</v>
      </c>
      <c r="D63" s="52">
        <f t="shared" si="8"/>
        <v>0</v>
      </c>
      <c r="E63" s="52">
        <f t="shared" si="8"/>
        <v>0</v>
      </c>
      <c r="F63" s="52">
        <f t="shared" si="8"/>
        <v>0</v>
      </c>
      <c r="G63" s="52">
        <f t="shared" si="8"/>
        <v>0</v>
      </c>
      <c r="H63" s="52">
        <f t="shared" si="8"/>
        <v>0</v>
      </c>
      <c r="I63" s="52">
        <f t="shared" si="8"/>
        <v>0</v>
      </c>
      <c r="J63" s="52">
        <f t="shared" si="8"/>
        <v>0</v>
      </c>
      <c r="K63" s="52">
        <f t="shared" si="8"/>
        <v>0</v>
      </c>
      <c r="L63" s="52">
        <f t="shared" si="8"/>
        <v>0</v>
      </c>
      <c r="M63" s="53">
        <f t="shared" si="8"/>
        <v>0</v>
      </c>
      <c r="N63" s="35"/>
    </row>
    <row r="66" spans="2:2" x14ac:dyDescent="0.25">
      <c r="B66" s="36"/>
    </row>
  </sheetData>
  <mergeCells count="2">
    <mergeCell ref="B1:G1"/>
    <mergeCell ref="K1:M1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Sheet2!$A$1:$A$2</xm:f>
          </x14:formula1>
          <xm:sqref>B11:M11 B27:M27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31736-473B-4800-9EA3-394C2D593832}">
  <dimension ref="A1:O28"/>
  <sheetViews>
    <sheetView tabSelected="1" topLeftCell="A5" workbookViewId="0">
      <selection activeCell="B22" sqref="B22"/>
    </sheetView>
  </sheetViews>
  <sheetFormatPr defaultColWidth="9.140625" defaultRowHeight="15" x14ac:dyDescent="0.25"/>
  <cols>
    <col min="1" max="1" width="30.5703125" style="14" customWidth="1"/>
    <col min="2" max="14" width="13.28515625" style="14" customWidth="1"/>
    <col min="15" max="15" width="26.5703125" style="14" customWidth="1"/>
    <col min="16" max="16384" width="9.140625" style="14"/>
  </cols>
  <sheetData>
    <row r="1" spans="1:15" s="4" customFormat="1" ht="15" customHeight="1" thickBot="1" x14ac:dyDescent="0.3">
      <c r="A1" s="2" t="s">
        <v>9</v>
      </c>
      <c r="B1" s="140"/>
      <c r="C1" s="140"/>
      <c r="D1" s="140"/>
      <c r="E1" s="140"/>
      <c r="F1" s="140"/>
      <c r="G1" s="141"/>
      <c r="H1" s="3"/>
      <c r="J1" s="5"/>
      <c r="K1" s="133"/>
      <c r="L1" s="133"/>
      <c r="M1" s="133"/>
    </row>
    <row r="2" spans="1:15" s="4" customFormat="1" ht="8.25" customHeight="1" x14ac:dyDescent="0.25">
      <c r="A2" s="2"/>
      <c r="B2" s="6"/>
      <c r="C2" s="6"/>
      <c r="D2" s="6"/>
      <c r="E2" s="6"/>
      <c r="F2" s="6"/>
      <c r="G2" s="6"/>
      <c r="H2" s="3"/>
      <c r="J2" s="5"/>
      <c r="K2" s="120"/>
      <c r="L2" s="120"/>
      <c r="M2" s="120"/>
    </row>
    <row r="3" spans="1:15" s="4" customFormat="1" ht="15" customHeight="1" x14ac:dyDescent="0.25">
      <c r="A3" s="2" t="s">
        <v>39</v>
      </c>
      <c r="B3" s="36" t="s">
        <v>82</v>
      </c>
      <c r="D3" s="6"/>
      <c r="E3" s="6"/>
      <c r="F3" s="6"/>
      <c r="G3" s="6"/>
      <c r="H3" s="3"/>
      <c r="I3" s="56"/>
      <c r="J3" s="57"/>
      <c r="K3" s="120"/>
      <c r="L3" s="120"/>
      <c r="M3" s="120"/>
    </row>
    <row r="4" spans="1:15" s="4" customFormat="1" ht="15" customHeight="1" x14ac:dyDescent="0.25">
      <c r="A4" s="2"/>
      <c r="B4" s="81" t="s">
        <v>40</v>
      </c>
      <c r="C4" s="36" t="s">
        <v>44</v>
      </c>
      <c r="D4" s="6"/>
      <c r="E4" s="6"/>
      <c r="F4" s="6"/>
      <c r="G4" s="6"/>
      <c r="H4" s="3"/>
      <c r="I4" s="56"/>
      <c r="J4" s="57"/>
      <c r="K4" s="120"/>
      <c r="L4" s="120"/>
      <c r="M4" s="120"/>
    </row>
    <row r="5" spans="1:15" s="4" customFormat="1" ht="15" customHeight="1" x14ac:dyDescent="0.25">
      <c r="A5" s="2"/>
      <c r="C5" s="36" t="s">
        <v>41</v>
      </c>
      <c r="D5" s="6"/>
      <c r="E5" s="6"/>
      <c r="F5" s="6"/>
      <c r="G5" s="6"/>
      <c r="H5" s="3"/>
      <c r="I5" s="56"/>
      <c r="J5" s="57"/>
      <c r="K5" s="120"/>
      <c r="L5" s="120"/>
      <c r="M5" s="120"/>
    </row>
    <row r="6" spans="1:15" s="4" customFormat="1" ht="15" customHeight="1" x14ac:dyDescent="0.25">
      <c r="A6" s="2"/>
      <c r="B6" s="72"/>
      <c r="C6" s="69" t="s">
        <v>42</v>
      </c>
      <c r="D6" s="6"/>
      <c r="E6" s="6"/>
      <c r="F6" s="6"/>
      <c r="G6" s="6"/>
      <c r="H6" s="3"/>
      <c r="I6" s="56"/>
      <c r="J6" s="57"/>
      <c r="K6" s="120"/>
      <c r="L6" s="120"/>
      <c r="M6" s="120"/>
    </row>
    <row r="7" spans="1:15" s="4" customFormat="1" ht="15" customHeight="1" x14ac:dyDescent="0.25">
      <c r="A7" s="2"/>
      <c r="B7" s="73"/>
      <c r="C7" s="69" t="s">
        <v>81</v>
      </c>
      <c r="D7" s="6"/>
      <c r="E7" s="6"/>
      <c r="F7" s="6"/>
      <c r="G7" s="6"/>
      <c r="H7" s="3"/>
      <c r="I7" s="56"/>
      <c r="J7" s="57"/>
      <c r="K7" s="120"/>
      <c r="L7" s="70"/>
      <c r="M7" s="70"/>
    </row>
    <row r="8" spans="1:15" s="4" customFormat="1" ht="15" customHeight="1" x14ac:dyDescent="0.25">
      <c r="A8" s="2"/>
      <c r="B8" s="36"/>
      <c r="C8" s="69" t="s">
        <v>59</v>
      </c>
      <c r="D8" s="6"/>
      <c r="E8" s="6"/>
      <c r="F8" s="6"/>
      <c r="G8" s="6"/>
      <c r="H8" s="3"/>
      <c r="I8" s="56"/>
      <c r="J8" s="57"/>
      <c r="K8" s="120"/>
      <c r="L8" s="70"/>
      <c r="M8" s="70"/>
    </row>
    <row r="9" spans="1:15" s="4" customFormat="1" ht="15" customHeight="1" x14ac:dyDescent="0.25">
      <c r="A9" s="2"/>
      <c r="B9" s="36"/>
      <c r="C9" s="69"/>
      <c r="D9" s="6"/>
      <c r="E9" s="6"/>
      <c r="F9" s="6"/>
      <c r="G9" s="6"/>
      <c r="H9" s="3"/>
      <c r="I9" s="56"/>
      <c r="J9" s="57"/>
      <c r="K9" s="121"/>
      <c r="L9" s="70"/>
      <c r="M9" s="70"/>
    </row>
    <row r="10" spans="1:15" s="4" customFormat="1" ht="15" customHeight="1" x14ac:dyDescent="0.25">
      <c r="A10" s="2"/>
      <c r="B10" s="36"/>
      <c r="C10" s="69"/>
      <c r="D10" s="6"/>
      <c r="E10" s="6"/>
      <c r="F10" s="6"/>
      <c r="G10" s="6"/>
      <c r="H10" s="3"/>
      <c r="I10" s="56"/>
      <c r="J10" s="57"/>
      <c r="K10" s="121"/>
      <c r="L10" s="70"/>
      <c r="M10" s="70"/>
    </row>
    <row r="11" spans="1:15" s="4" customFormat="1" ht="15" customHeight="1" x14ac:dyDescent="0.25">
      <c r="A11" s="2"/>
      <c r="B11" s="36"/>
      <c r="C11" s="69"/>
      <c r="D11" s="6"/>
      <c r="E11" s="6"/>
      <c r="F11" s="6"/>
      <c r="G11" s="6"/>
      <c r="H11" s="3"/>
      <c r="I11" s="56"/>
      <c r="J11" s="57"/>
      <c r="K11" s="121"/>
      <c r="L11" s="70"/>
      <c r="M11" s="70"/>
    </row>
    <row r="12" spans="1:15" s="4" customFormat="1" ht="13.5" customHeight="1" thickBot="1" x14ac:dyDescent="0.3">
      <c r="A12" s="2"/>
      <c r="B12" s="8"/>
      <c r="C12" s="8"/>
      <c r="D12" s="8"/>
      <c r="E12" s="8"/>
      <c r="F12" s="8"/>
      <c r="G12" s="8"/>
      <c r="H12" s="9"/>
      <c r="I12" s="8"/>
      <c r="J12" s="8"/>
      <c r="K12" s="8"/>
      <c r="L12" s="8"/>
    </row>
    <row r="13" spans="1:15" ht="15.75" thickBot="1" x14ac:dyDescent="0.3">
      <c r="A13" s="10" t="s">
        <v>25</v>
      </c>
      <c r="B13" s="11">
        <v>44287</v>
      </c>
      <c r="C13" s="11">
        <v>44317</v>
      </c>
      <c r="D13" s="11">
        <v>44348</v>
      </c>
      <c r="E13" s="11">
        <v>44378</v>
      </c>
      <c r="F13" s="11">
        <v>44409</v>
      </c>
      <c r="G13" s="11">
        <v>44440</v>
      </c>
      <c r="H13" s="11">
        <v>44470</v>
      </c>
      <c r="I13" s="11">
        <v>44501</v>
      </c>
      <c r="J13" s="11">
        <v>44531</v>
      </c>
      <c r="K13" s="11">
        <v>44562</v>
      </c>
      <c r="L13" s="11">
        <v>44593</v>
      </c>
      <c r="M13" s="11">
        <v>44621</v>
      </c>
      <c r="N13" s="13" t="s">
        <v>1</v>
      </c>
      <c r="O13" s="63" t="s">
        <v>26</v>
      </c>
    </row>
    <row r="14" spans="1:15" ht="15.75" thickBot="1" x14ac:dyDescent="0.3">
      <c r="A14" s="25" t="s">
        <v>79</v>
      </c>
      <c r="B14" s="26"/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61">
        <f>SUM(B14:M14)</f>
        <v>0</v>
      </c>
      <c r="O14" s="65"/>
    </row>
    <row r="15" spans="1:15" ht="15.75" thickBot="1" x14ac:dyDescent="0.3">
      <c r="A15" s="45" t="s">
        <v>4</v>
      </c>
      <c r="B15" s="46">
        <f t="shared" ref="B15:N15" si="0">SUM(B14:B14)</f>
        <v>0</v>
      </c>
      <c r="C15" s="47">
        <f t="shared" si="0"/>
        <v>0</v>
      </c>
      <c r="D15" s="47">
        <f t="shared" si="0"/>
        <v>0</v>
      </c>
      <c r="E15" s="47">
        <f t="shared" si="0"/>
        <v>0</v>
      </c>
      <c r="F15" s="47">
        <f t="shared" si="0"/>
        <v>0</v>
      </c>
      <c r="G15" s="47">
        <f t="shared" si="0"/>
        <v>0</v>
      </c>
      <c r="H15" s="47">
        <f t="shared" si="0"/>
        <v>0</v>
      </c>
      <c r="I15" s="47">
        <f t="shared" si="0"/>
        <v>0</v>
      </c>
      <c r="J15" s="47">
        <f t="shared" si="0"/>
        <v>0</v>
      </c>
      <c r="K15" s="47">
        <f t="shared" si="0"/>
        <v>0</v>
      </c>
      <c r="L15" s="47">
        <f t="shared" si="0"/>
        <v>0</v>
      </c>
      <c r="M15" s="48">
        <f t="shared" si="0"/>
        <v>0</v>
      </c>
      <c r="N15" s="62">
        <f t="shared" si="0"/>
        <v>0</v>
      </c>
      <c r="O15" s="66"/>
    </row>
    <row r="16" spans="1:15" ht="15.75" thickBot="1" x14ac:dyDescent="0.3">
      <c r="A16" s="122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44"/>
      <c r="O16" s="65"/>
    </row>
    <row r="17" spans="1:15" ht="15.75" thickBot="1" x14ac:dyDescent="0.3">
      <c r="A17" s="40" t="s">
        <v>38</v>
      </c>
      <c r="B17" s="41">
        <v>44287</v>
      </c>
      <c r="C17" s="41">
        <v>44317</v>
      </c>
      <c r="D17" s="41">
        <v>44348</v>
      </c>
      <c r="E17" s="41">
        <v>44378</v>
      </c>
      <c r="F17" s="41">
        <v>44409</v>
      </c>
      <c r="G17" s="41">
        <v>44440</v>
      </c>
      <c r="H17" s="41">
        <v>44470</v>
      </c>
      <c r="I17" s="41">
        <v>44501</v>
      </c>
      <c r="J17" s="41">
        <v>44531</v>
      </c>
      <c r="K17" s="41">
        <v>44562</v>
      </c>
      <c r="L17" s="41">
        <v>44593</v>
      </c>
      <c r="M17" s="41">
        <v>44621</v>
      </c>
      <c r="N17" s="43" t="s">
        <v>1</v>
      </c>
      <c r="O17" s="68" t="s">
        <v>26</v>
      </c>
    </row>
    <row r="18" spans="1:15" ht="15.75" thickBot="1" x14ac:dyDescent="0.3">
      <c r="A18" s="122" t="s">
        <v>80</v>
      </c>
      <c r="B18" s="20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59">
        <f t="shared" ref="N18" si="1">SUM(B18:M18)</f>
        <v>0</v>
      </c>
      <c r="O18" s="65"/>
    </row>
    <row r="19" spans="1:15" ht="15.75" thickBot="1" x14ac:dyDescent="0.3">
      <c r="A19" s="45" t="s">
        <v>2</v>
      </c>
      <c r="B19" s="49">
        <f t="shared" ref="B19:N19" si="2">SUM(B18:B18)</f>
        <v>0</v>
      </c>
      <c r="C19" s="47">
        <f t="shared" si="2"/>
        <v>0</v>
      </c>
      <c r="D19" s="47">
        <f t="shared" si="2"/>
        <v>0</v>
      </c>
      <c r="E19" s="47">
        <f t="shared" si="2"/>
        <v>0</v>
      </c>
      <c r="F19" s="47">
        <f t="shared" si="2"/>
        <v>0</v>
      </c>
      <c r="G19" s="47">
        <f t="shared" si="2"/>
        <v>0</v>
      </c>
      <c r="H19" s="47">
        <f t="shared" si="2"/>
        <v>0</v>
      </c>
      <c r="I19" s="47">
        <f t="shared" si="2"/>
        <v>0</v>
      </c>
      <c r="J19" s="47">
        <f t="shared" si="2"/>
        <v>0</v>
      </c>
      <c r="K19" s="47">
        <f t="shared" si="2"/>
        <v>0</v>
      </c>
      <c r="L19" s="47">
        <f t="shared" si="2"/>
        <v>0</v>
      </c>
      <c r="M19" s="50">
        <f t="shared" si="2"/>
        <v>0</v>
      </c>
      <c r="N19" s="62">
        <f t="shared" si="2"/>
        <v>0</v>
      </c>
      <c r="O19" s="65"/>
    </row>
    <row r="20" spans="1:15" ht="6" customHeight="1" thickBot="1" x14ac:dyDescent="0.3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5" s="32" customFormat="1" ht="13.5" thickBot="1" x14ac:dyDescent="0.3">
      <c r="A21" s="51" t="s">
        <v>5</v>
      </c>
      <c r="B21" s="71">
        <f>'Cashflow 2020-21'!M63</f>
        <v>0</v>
      </c>
      <c r="C21" s="52">
        <f t="shared" ref="C21:M21" si="3">B25</f>
        <v>0</v>
      </c>
      <c r="D21" s="52">
        <f t="shared" si="3"/>
        <v>0</v>
      </c>
      <c r="E21" s="52">
        <f t="shared" si="3"/>
        <v>0</v>
      </c>
      <c r="F21" s="52">
        <f t="shared" si="3"/>
        <v>0</v>
      </c>
      <c r="G21" s="52">
        <f>F25</f>
        <v>0</v>
      </c>
      <c r="H21" s="52">
        <f t="shared" si="3"/>
        <v>0</v>
      </c>
      <c r="I21" s="52">
        <f t="shared" si="3"/>
        <v>0</v>
      </c>
      <c r="J21" s="52">
        <f t="shared" si="3"/>
        <v>0</v>
      </c>
      <c r="K21" s="52">
        <f t="shared" si="3"/>
        <v>0</v>
      </c>
      <c r="L21" s="52">
        <f t="shared" si="3"/>
        <v>0</v>
      </c>
      <c r="M21" s="53">
        <f t="shared" si="3"/>
        <v>0</v>
      </c>
      <c r="N21" s="31"/>
    </row>
    <row r="22" spans="1:15" ht="6" customHeight="1" thickBot="1" x14ac:dyDescent="0.3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5" s="33" customFormat="1" ht="15.75" thickBot="1" x14ac:dyDescent="0.3">
      <c r="A23" s="51" t="s">
        <v>6</v>
      </c>
      <c r="B23" s="54">
        <f t="shared" ref="B23:N23" si="4">B15-B19</f>
        <v>0</v>
      </c>
      <c r="C23" s="52">
        <f t="shared" si="4"/>
        <v>0</v>
      </c>
      <c r="D23" s="52">
        <f t="shared" si="4"/>
        <v>0</v>
      </c>
      <c r="E23" s="52">
        <f t="shared" si="4"/>
        <v>0</v>
      </c>
      <c r="F23" s="52">
        <f t="shared" si="4"/>
        <v>0</v>
      </c>
      <c r="G23" s="52">
        <f t="shared" si="4"/>
        <v>0</v>
      </c>
      <c r="H23" s="52">
        <f t="shared" si="4"/>
        <v>0</v>
      </c>
      <c r="I23" s="52">
        <f t="shared" si="4"/>
        <v>0</v>
      </c>
      <c r="J23" s="52">
        <f t="shared" si="4"/>
        <v>0</v>
      </c>
      <c r="K23" s="52">
        <f t="shared" si="4"/>
        <v>0</v>
      </c>
      <c r="L23" s="52">
        <f t="shared" si="4"/>
        <v>0</v>
      </c>
      <c r="M23" s="53">
        <f t="shared" si="4"/>
        <v>0</v>
      </c>
      <c r="N23" s="55">
        <f t="shared" si="4"/>
        <v>0</v>
      </c>
    </row>
    <row r="24" spans="1:15" ht="6" customHeight="1" thickBot="1" x14ac:dyDescent="0.3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5" s="33" customFormat="1" ht="15.75" thickBot="1" x14ac:dyDescent="0.3">
      <c r="A25" s="51" t="s">
        <v>7</v>
      </c>
      <c r="B25" s="54">
        <f t="shared" ref="B25:M25" si="5">B21+B23</f>
        <v>0</v>
      </c>
      <c r="C25" s="52">
        <f t="shared" si="5"/>
        <v>0</v>
      </c>
      <c r="D25" s="52">
        <f t="shared" si="5"/>
        <v>0</v>
      </c>
      <c r="E25" s="52">
        <f t="shared" si="5"/>
        <v>0</v>
      </c>
      <c r="F25" s="52">
        <f t="shared" si="5"/>
        <v>0</v>
      </c>
      <c r="G25" s="52">
        <f t="shared" si="5"/>
        <v>0</v>
      </c>
      <c r="H25" s="52">
        <f t="shared" si="5"/>
        <v>0</v>
      </c>
      <c r="I25" s="52">
        <f t="shared" si="5"/>
        <v>0</v>
      </c>
      <c r="J25" s="52">
        <f t="shared" si="5"/>
        <v>0</v>
      </c>
      <c r="K25" s="52">
        <f t="shared" si="5"/>
        <v>0</v>
      </c>
      <c r="L25" s="52">
        <f t="shared" si="5"/>
        <v>0</v>
      </c>
      <c r="M25" s="53">
        <f t="shared" si="5"/>
        <v>0</v>
      </c>
      <c r="N25" s="35"/>
    </row>
    <row r="28" spans="1:15" x14ac:dyDescent="0.25">
      <c r="B28" s="36"/>
    </row>
  </sheetData>
  <mergeCells count="2">
    <mergeCell ref="B1:G1"/>
    <mergeCell ref="K1:M1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17" sqref="D17"/>
    </sheetView>
  </sheetViews>
  <sheetFormatPr defaultRowHeight="15" x14ac:dyDescent="0.25"/>
  <sheetData>
    <row r="1" spans="1:1" x14ac:dyDescent="0.25">
      <c r="A1" s="1" t="s">
        <v>8</v>
      </c>
    </row>
    <row r="2" spans="1:1" x14ac:dyDescent="0.25">
      <c r="A2" s="1" t="s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20d3857-b646-4094-8a02-6a843bfa4797">ACEOP-1219-1</_dlc_DocId>
    <_dlc_DocIdUrl xmlns="620d3857-b646-4094-8a02-6a843bfa4797">
      <Url>http://sharepoint.arts.local/Investing/fundedorganisations/_layouts/DocIdRedir.aspx?ID=ACEOP-1219-1</Url>
      <Description>ACEOP-1219-1</Description>
    </_dlc_DocIdUrl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83BB541F76148A6856BA803B4BED9" ma:contentTypeVersion="0" ma:contentTypeDescription="Create a new document." ma:contentTypeScope="" ma:versionID="2a160d89584894d497d1eafd66f16af1">
  <xsd:schema xmlns:xsd="http://www.w3.org/2001/XMLSchema" xmlns:xs="http://www.w3.org/2001/XMLSchema" xmlns:p="http://schemas.microsoft.com/office/2006/metadata/properties" xmlns:ns2="620d3857-b646-4094-8a02-6a843bfa4797" targetNamespace="http://schemas.microsoft.com/office/2006/metadata/properties" ma:root="true" ma:fieldsID="fc095258abf226d0e8a82f9a499f93c9" ns2:_="">
    <xsd:import namespace="620d3857-b646-4094-8a02-6a843bfa47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0d3857-b646-4094-8a02-6a843bfa47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16FD25-8F44-45FC-90F5-EBB1C94307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86F236-87A7-4DD3-AC7A-7126FF97EA7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3FB92A4-2281-4FE3-9F9B-4F17A407FAB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20d3857-b646-4094-8a02-6a843bfa4797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9D9319B-3510-4D41-A278-C733AC2FD368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C8AF7CE2-266F-4391-84E8-FD120603CF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0d3857-b646-4094-8a02-6a843bfa47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Income, expenditure, balance</vt:lpstr>
      <vt:lpstr>Cashflow 2020-21</vt:lpstr>
      <vt:lpstr>I&amp;E Projection 2021-22</vt:lpstr>
      <vt:lpstr>Sheet2</vt:lpstr>
    </vt:vector>
  </TitlesOfParts>
  <Company>Arts Council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Cashflow template</dc:title>
  <dc:subject>Use this template for the Historic Environment Recovery Fund</dc:subject>
  <dc:creator>Arts Council England</dc:creator>
  <cp:lastModifiedBy>Stephen Baker</cp:lastModifiedBy>
  <dcterms:created xsi:type="dcterms:W3CDTF">2013-04-04T10:33:10Z</dcterms:created>
  <dcterms:modified xsi:type="dcterms:W3CDTF">2020-10-21T14:30:14Z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0x010100E9183BB541F76148A6856BA803B4BED9</vt:lpwstr>
  </property>
  <property fmtid="{D5CDD505-2E9C-101B-9397-08002B2CF9AE}" pid="3" name="_dlc_DocIdItemGuid">
    <vt:lpwstr>2f08f7dd-a869-4d21-85c3-12c3c696577d</vt:lpwstr>
  </property>
</Properties>
</file>